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90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<sst xmlns="http://schemas.openxmlformats.org/spreadsheetml/2006/main" count="20" uniqueCount="18">
  <si>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f_mer(Hz)</t>
  </si>
  <si>
    <t>f_rač(Hz)</t>
  </si>
  <si>
    <t>f_rač_p(Hz)</t>
  </si>
  <si>
    <t>L</t>
  </si>
  <si>
    <t>m</t>
  </si>
  <si>
    <t>S</t>
  </si>
  <si>
    <t>m2</t>
  </si>
  <si>
    <t>V (l)</t>
  </si>
  <si>
    <t>r</t>
  </si>
  <si>
    <t>L_p</t>
  </si>
  <si>
    <t>c</t>
  </si>
  <si>
    <t>m/s</t>
  </si>
  <si>
    <t xml:space="preserve">hitrost zvoka v zraku/plinu </t>
  </si>
  <si>
    <t xml:space="preserve">dolžina vratu </t>
  </si>
  <si>
    <t>notranji polmer vratu</t>
  </si>
  <si>
    <t>notranji presek vratu</t>
  </si>
  <si>
    <t>efektivna dolžina vratu</t>
  </si>
  <si>
    <t>Podatke vpisujte le v modro obarvana polja!!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</si>
</sst>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3" fillId="3" borderId="0" xfId="0" applyFont="1" applyFill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f_mer(Hz)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Sheet1!$B$13:$B$19</c:f>
              <c:numCache>
                <c:ptCount val="7"/>
              </c:numCache>
            </c:numRef>
          </c:xVal>
          <c:yVal>
            <c:numRef>
              <c:f>Sheet1!$C$13:$C$19</c:f>
              <c:numCache>
                <c:ptCount val="7"/>
              </c:numCache>
            </c:numRef>
          </c:yVal>
          <c:smooth val="0"/>
        </c:ser>
        <c:ser>
          <c:idx val="1"/>
          <c:order val="1"/>
          <c:tx>
            <c:strRef>
              <c:f>Sheet1!$D$12</c:f>
              <c:strCache>
                <c:ptCount val="1"/>
                <c:pt idx="0">
                  <c:v>f_rač(Hz)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Sheet1!$B$13:$B$19</c:f>
              <c:numCache>
                <c:ptCount val="7"/>
              </c:numCache>
            </c:numRef>
          </c:xVal>
          <c:y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Sheet1!$E$12</c:f>
              <c:strCache>
                <c:ptCount val="1"/>
                <c:pt idx="0">
                  <c:v>f_rač_p(Hz)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Sheet1!$B$13:$B$19</c:f>
              <c:numCache>
                <c:ptCount val="7"/>
              </c:numCache>
            </c:numRef>
          </c:xVal>
          <c:yVal>
            <c:numRef>
              <c:f>Sheet1!$E$13:$E$19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1042996"/>
        <c:axId val="55169237"/>
      </c:scatterChart>
      <c:valAx>
        <c:axId val="210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2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4</xdr:row>
      <xdr:rowOff>95250</xdr:rowOff>
    </xdr:from>
    <xdr:to>
      <xdr:col>15</xdr:col>
      <xdr:colOff>276225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7820025" y="1276350"/>
        <a:ext cx="61912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9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6.57421875" style="0" customWidth="1"/>
    <col min="2" max="2" width="14.140625" style="0" customWidth="1"/>
    <col min="3" max="3" width="16.8515625" style="0" customWidth="1"/>
    <col min="4" max="4" width="16.421875" style="0" customWidth="1"/>
    <col min="5" max="5" width="19.7109375" style="0" customWidth="1"/>
    <col min="7" max="8" width="9.57421875" style="0" bestFit="1" customWidth="1"/>
  </cols>
  <sheetData>
    <row r="1" s="1" customFormat="1" ht="23.25"/>
    <row r="2" s="1" customFormat="1" ht="23.25"/>
    <row r="3" s="1" customFormat="1" ht="23.25"/>
    <row r="4" s="1" customFormat="1" ht="23.25">
      <c r="A4" s="1" t="s">
        <v>17</v>
      </c>
    </row>
    <row r="5" s="1" customFormat="1" ht="23.25"/>
    <row r="6" s="1" customFormat="1" ht="23.25"/>
    <row r="7" spans="1:4" s="1" customFormat="1" ht="23.25">
      <c r="A7" s="1" t="s">
        <v>12</v>
      </c>
      <c r="B7" s="1" t="s">
        <v>10</v>
      </c>
      <c r="C7" s="6">
        <v>340</v>
      </c>
      <c r="D7" s="1" t="s">
        <v>11</v>
      </c>
    </row>
    <row r="8" spans="1:4" s="1" customFormat="1" ht="23.25">
      <c r="A8" s="1" t="s">
        <v>13</v>
      </c>
      <c r="B8" s="1" t="s">
        <v>3</v>
      </c>
      <c r="C8" s="6"/>
      <c r="D8" s="1" t="s">
        <v>4</v>
      </c>
    </row>
    <row r="9" spans="1:4" s="1" customFormat="1" ht="23.25">
      <c r="A9" s="1" t="s">
        <v>15</v>
      </c>
      <c r="B9" s="1" t="s">
        <v>5</v>
      </c>
      <c r="C9" s="2">
        <f>PI()*C10^2</f>
        <v>0</v>
      </c>
      <c r="D9" s="1" t="s">
        <v>6</v>
      </c>
    </row>
    <row r="10" spans="1:4" s="1" customFormat="1" ht="23.25">
      <c r="A10" s="1" t="s">
        <v>14</v>
      </c>
      <c r="B10" s="1" t="s">
        <v>8</v>
      </c>
      <c r="C10" s="6"/>
      <c r="D10" s="1" t="s">
        <v>4</v>
      </c>
    </row>
    <row r="11" spans="1:4" s="1" customFormat="1" ht="23.25">
      <c r="A11" s="1" t="s">
        <v>16</v>
      </c>
      <c r="B11" s="1" t="s">
        <v>9</v>
      </c>
      <c r="C11" s="3">
        <f>C8+1.4*C10</f>
        <v>0</v>
      </c>
      <c r="D11" s="1" t="s">
        <v>4</v>
      </c>
    </row>
    <row r="12" spans="2:5" s="1" customFormat="1" ht="23.25">
      <c r="B12" s="4" t="s">
        <v>7</v>
      </c>
      <c r="C12" s="4" t="s">
        <v>0</v>
      </c>
      <c r="D12" s="4" t="s">
        <v>1</v>
      </c>
      <c r="E12" s="4" t="s">
        <v>2</v>
      </c>
    </row>
    <row r="13" spans="2:5" s="1" customFormat="1" ht="23.25">
      <c r="B13" s="7"/>
      <c r="C13" s="7"/>
      <c r="D13" s="5" t="e">
        <f>$C$7/(2*PI())*SQRT($C$9/($C$8*B13/1000))</f>
        <v>#DIV/0!</v>
      </c>
      <c r="E13" s="5" t="e">
        <f>$C$7/(2*PI())*SQRT($C$9/($C$11*B13/1000))</f>
        <v>#DIV/0!</v>
      </c>
    </row>
    <row r="14" spans="2:5" s="1" customFormat="1" ht="23.25">
      <c r="B14" s="7"/>
      <c r="C14" s="7"/>
      <c r="D14" s="5" t="e">
        <f aca="true" t="shared" si="0" ref="D14:D19">$C$7/(2*PI())*SQRT($C$9/($C$8*B14/1000))</f>
        <v>#DIV/0!</v>
      </c>
      <c r="E14" s="5" t="e">
        <f aca="true" t="shared" si="1" ref="E14:E19">$C$7/(2*PI())*SQRT($C$9/($C$11*B14/1000))</f>
        <v>#DIV/0!</v>
      </c>
    </row>
    <row r="15" spans="2:5" s="1" customFormat="1" ht="23.25">
      <c r="B15" s="7"/>
      <c r="C15" s="7"/>
      <c r="D15" s="5" t="e">
        <f t="shared" si="0"/>
        <v>#DIV/0!</v>
      </c>
      <c r="E15" s="5" t="e">
        <f t="shared" si="1"/>
        <v>#DIV/0!</v>
      </c>
    </row>
    <row r="16" spans="2:5" s="1" customFormat="1" ht="23.25">
      <c r="B16" s="7"/>
      <c r="C16" s="7"/>
      <c r="D16" s="5" t="e">
        <f t="shared" si="0"/>
        <v>#DIV/0!</v>
      </c>
      <c r="E16" s="5" t="e">
        <f t="shared" si="1"/>
        <v>#DIV/0!</v>
      </c>
    </row>
    <row r="17" spans="2:5" s="1" customFormat="1" ht="23.25">
      <c r="B17" s="7"/>
      <c r="C17" s="7"/>
      <c r="D17" s="5" t="e">
        <f t="shared" si="0"/>
        <v>#DIV/0!</v>
      </c>
      <c r="E17" s="5" t="e">
        <f t="shared" si="1"/>
        <v>#DIV/0!</v>
      </c>
    </row>
    <row r="18" spans="2:5" s="1" customFormat="1" ht="23.25">
      <c r="B18" s="7"/>
      <c r="C18" s="7"/>
      <c r="D18" s="5" t="e">
        <f t="shared" si="0"/>
        <v>#DIV/0!</v>
      </c>
      <c r="E18" s="5" t="e">
        <f t="shared" si="1"/>
        <v>#DIV/0!</v>
      </c>
    </row>
    <row r="19" spans="2:5" s="1" customFormat="1" ht="23.25">
      <c r="B19" s="7"/>
      <c r="C19" s="7"/>
      <c r="D19" s="5" t="e">
        <f t="shared" si="0"/>
        <v>#DIV/0!</v>
      </c>
      <c r="E19" s="5" t="e">
        <f t="shared" si="1"/>
        <v>#DIV/0!</v>
      </c>
    </row>
    <row r="20" s="1" customFormat="1" ht="23.25"/>
    <row r="21" s="1" customFormat="1" ht="23.25"/>
    <row r="22" s="1" customFormat="1" ht="23.25"/>
    <row r="23" s="1" customFormat="1" ht="23.25"/>
    <row r="24" s="1" customFormat="1" ht="23.25"/>
  </sheetData>
  <sheetProtection password="EA77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Planinsic</dc:creator>
  <cp:keywords/>
  <dc:description/>
  <cp:lastModifiedBy>PlaninsicPren</cp:lastModifiedBy>
  <dcterms:created xsi:type="dcterms:W3CDTF">2009-03-04T11:22:27Z</dcterms:created>
  <dcterms:modified xsi:type="dcterms:W3CDTF">2009-03-12T18:14:10Z</dcterms:modified>
  <cp:category/>
  <cp:version/>
  <cp:contentType/>
  <cp:contentStatus/>
</cp:coreProperties>
</file>